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адеждинка\Бюджет\"/>
    </mc:Choice>
  </mc:AlternateContent>
  <bookViews>
    <workbookView xWindow="0" yWindow="0" windowWidth="20490" windowHeight="7755"/>
  </bookViews>
  <sheets>
    <sheet name="прил1" sheetId="1" r:id="rId1"/>
    <sheet name="прил2" sheetId="5" r:id="rId2"/>
    <sheet name="прил3" sheetId="6" r:id="rId3"/>
    <sheet name="прил4" sheetId="7" r:id="rId4"/>
    <sheet name="прил5" sheetId="8" r:id="rId5"/>
  </sheets>
  <calcPr calcId="152511"/>
</workbook>
</file>

<file path=xl/calcChain.xml><?xml version="1.0" encoding="utf-8"?>
<calcChain xmlns="http://schemas.openxmlformats.org/spreadsheetml/2006/main">
  <c r="E20" i="1" l="1"/>
  <c r="E19" i="1" s="1"/>
  <c r="E18" i="1" s="1"/>
  <c r="E17" i="1" s="1"/>
  <c r="D16" i="1"/>
  <c r="D14" i="1"/>
  <c r="D13" i="1" s="1"/>
  <c r="E16" i="1"/>
  <c r="E14" i="1"/>
  <c r="E13" i="1" s="1"/>
  <c r="D20" i="1"/>
  <c r="D19" i="1" s="1"/>
  <c r="D18" i="1" s="1"/>
  <c r="D17" i="1" s="1"/>
  <c r="E12" i="1" l="1"/>
  <c r="D12" i="1"/>
</calcChain>
</file>

<file path=xl/sharedStrings.xml><?xml version="1.0" encoding="utf-8"?>
<sst xmlns="http://schemas.openxmlformats.org/spreadsheetml/2006/main" count="297" uniqueCount="269">
  <si>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</si>
  <si>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</si>
  <si>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</si>
  <si>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</si>
  <si>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</si>
  <si>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</si>
  <si>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</si>
  <si>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</si>
  <si>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</si>
  <si>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</si>
  <si>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</si>
  <si>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</si>
  <si>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</si>
  <si>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</si>
  <si>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</si>
  <si>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</si>
  <si>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</si>
  <si>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</si>
  <si>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</si>
  <si>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</si>
  <si>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</si>
  <si>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</si>
  <si>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</si>
  <si>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</si>
  <si>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</si>
  <si>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</si>
  <si>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>руб.</t>
  </si>
  <si>
    <t>на 2020и плановый период 2021-2022 г</t>
  </si>
  <si>
    <t xml:space="preserve">Приложение 1 к решению совета депутатов Надеждинского сельсовета от 27 декабря 2019 г. №162     </t>
  </si>
  <si>
    <t xml:space="preserve">                                                                      Приложение 2</t>
  </si>
  <si>
    <t xml:space="preserve">                                                                      к решению Совета депутатов </t>
  </si>
  <si>
    <t xml:space="preserve">                                                                     Надеждинского  сельсовета </t>
  </si>
  <si>
    <t xml:space="preserve">                                                                     от 27 декабря 2019  №  162</t>
  </si>
  <si>
    <t xml:space="preserve">Перечень главных распорядителей средств местного бюджета </t>
  </si>
  <si>
    <t>на 2020 год и на плановый период 2021 и 2022 годы</t>
  </si>
  <si>
    <t>№ п/п</t>
  </si>
  <si>
    <t>КВСР</t>
  </si>
  <si>
    <t>Наименование</t>
  </si>
  <si>
    <t>Администрация   Надеждинского  сельсовета</t>
  </si>
  <si>
    <t xml:space="preserve">                                                                       Приложение 3</t>
  </si>
  <si>
    <t xml:space="preserve">                                                                       к решению Совета депутатов </t>
  </si>
  <si>
    <t xml:space="preserve">                                                                       Надеждинского сельсовета </t>
  </si>
  <si>
    <t xml:space="preserve">                                                                       от 27 декабря 2019 № 162</t>
  </si>
  <si>
    <t>ПЕРЕЧЕНЬ</t>
  </si>
  <si>
    <t>главных администраторов доходов местного бюджета</t>
  </si>
  <si>
    <t>0 00 00000 00 0000 000</t>
  </si>
  <si>
    <t>Администрация  Надеждинского сельсовета</t>
  </si>
  <si>
    <t>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</si>
  <si>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</si>
  <si>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</si>
  <si>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</si>
  <si>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</si>
  <si>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</si>
  <si>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114 01050 10 0000 410</t>
  </si>
  <si>
    <t>Доходы  от продажи квартир, находящихся в собственности поселений</t>
  </si>
  <si>
    <t>114 02052 10 0000 410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</si>
  <si>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</si>
  <si>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</si>
  <si>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</si>
  <si>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</si>
  <si>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</si>
  <si>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</si>
  <si>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</si>
  <si>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114 04050 10 0000 420</t>
  </si>
  <si>
    <t>Доходы от продажи нематериальных активов, находящихся в собственности поселений</t>
  </si>
  <si>
    <t>114 06013 10 0000 430</t>
  </si>
  <si>
    <t>Доходы от продажи земли.</t>
  </si>
  <si>
    <t>117 01050 10 0000 180</t>
  </si>
  <si>
    <t>Невыясненные поступления, зачисляемые в бюджеты поселений</t>
  </si>
  <si>
    <t>113 01995 10 0000 130</t>
  </si>
  <si>
    <t>Прочие доходы от оказания платных услуг (работ) получателями средств бюджетов поселений</t>
  </si>
  <si>
    <t>116 18050 10 0000 140</t>
  </si>
  <si>
    <t>Денежные взыскания (штрафы) за нарушение бюджетного законодательства (в части бюджета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</si>
  <si>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</si>
  <si>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</si>
  <si>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</si>
  <si>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поселений (по обязательствам, возникшим до 1.01.2008г.)</t>
  </si>
  <si>
    <t>117 05050 10 0000 180</t>
  </si>
  <si>
    <t>Прочие неналоговые доходы бюджетов поселений</t>
  </si>
  <si>
    <t>202 01001 10 0000 150</t>
  </si>
  <si>
    <t>Дотации бюджетам поселений на выравнивание бюджетной обеспеченности</t>
  </si>
  <si>
    <t>202 01003 10 0000 150</t>
  </si>
  <si>
    <t>Дотации бюджетам поселений на поддержку мер по обеспечению сбалансированности бюджетов</t>
  </si>
  <si>
    <t>202 02077 10 0000 150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</si>
  <si>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</si>
  <si>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202 02088 10 0001 150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</si>
  <si>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</si>
  <si>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202 02088 10 0002 150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</si>
  <si>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</si>
  <si>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202 02999 10 0000 150</t>
  </si>
  <si>
    <t>Прочие субсидии бюджетам поселений</t>
  </si>
  <si>
    <t>202 29999 10 9000 150</t>
  </si>
  <si>
    <t xml:space="preserve"> Субсидии бюджетам сельских поселений на реализацию проектов развития общественной инфраструктуры, основанных на местных инициативах</t>
  </si>
  <si>
    <t>202 03015 10 0000 150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</si>
  <si>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</si>
  <si>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202 04014 10 0000 150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</si>
  <si>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</si>
  <si>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202 04014 10 0001 150</t>
  </si>
  <si>
    <t>202 04014 10 0002 150</t>
  </si>
  <si>
    <t>202 04014 10 0003 150</t>
  </si>
  <si>
    <t>202 04014 10 0004 150</t>
  </si>
  <si>
    <t>202 04012 10 0000 150</t>
  </si>
  <si>
    <r>
      <t xml:space="preserve"> </t>
    </r>
    <r>
      <rPr>
        <sz val="12"/>
        <rFont val="Times New Roman"/>
        <family val="1"/>
        <charset val="204"/>
      </rPr>
      <t>Финансирование социально значимых мероприятий</t>
    </r>
  </si>
  <si>
    <t>202 15001 10 0000 150</t>
  </si>
  <si>
    <t>202 15002 10 0000 150</t>
  </si>
  <si>
    <t>202 35930 10 0000 150</t>
  </si>
  <si>
    <t>Субвенции бюджетам поселений на государственную регистрацию актов гражданского состояния</t>
  </si>
  <si>
    <t>202 35118 10 0000 150</t>
  </si>
  <si>
    <t>208 05000 10 0000 180</t>
  </si>
  <si>
    <t>Перечисление из бюджета поселений (в бюджеты поселений) для осуществления возврата (зачета) излишне уплаченных 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за излишне взысканные суммы</t>
  </si>
  <si>
    <t>219 05000 10 0000 150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</si>
  <si>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</si>
  <si>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204 05099 10 9000 150</t>
  </si>
  <si>
    <t>Безвозмездные поступления от негосударственных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</si>
  <si>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207 05030 10 0000 150</t>
  </si>
  <si>
    <t>Безвозмездные поступления в бюджеты сельских поселений на реализацию проектов развития  общественной инфраструктуры, основанных на местных инициативах</t>
  </si>
  <si>
    <t xml:space="preserve">Перечень главных администраторов источников финансирования  дефицита местного бюджета </t>
  </si>
  <si>
    <t>Код группы, подгруппы, статьи</t>
  </si>
  <si>
    <t xml:space="preserve"> и вида источников</t>
  </si>
  <si>
    <t>00 00 00 00 00 0000 000</t>
  </si>
  <si>
    <t>Администрация Надеждинского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</si>
  <si>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</si>
  <si>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</si>
  <si>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</si>
  <si>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</si>
  <si>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</si>
  <si>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</si>
  <si>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</si>
  <si>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</si>
  <si>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</si>
  <si>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</si>
  <si>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 xml:space="preserve">Увеличение прочих остатков денежных средств местных бюджетов 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</si>
  <si>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</si>
  <si>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</si>
  <si>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</si>
  <si>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</si>
  <si>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</si>
  <si>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</si>
  <si>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№ 4</t>
  </si>
  <si>
    <t>к решению Совета депутатов</t>
  </si>
  <si>
    <t>Надеждинского сельсовета</t>
  </si>
  <si>
    <t>от 27 декабря 2019 № 162</t>
  </si>
  <si>
    <t>Приложение №5</t>
  </si>
  <si>
    <t>№162  от 27.12.2019</t>
  </si>
  <si>
    <t>Поступление доходов в бюджет  Надеждинского сельсовета по кодам видов доходов, подвидов доходов на 2020 год и на плановый период 2021, 2022годов</t>
  </si>
  <si>
    <t>2021,2022годов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</si>
  <si>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</si>
  <si>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</si>
  <si>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</si>
  <si>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</si>
  <si>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</si>
  <si>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</si>
  <si>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</si>
  <si>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</si>
  <si>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</si>
  <si>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</si>
  <si>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</si>
  <si>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</si>
  <si>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</si>
  <si>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</si>
  <si>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</si>
  <si>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</si>
  <si>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</si>
  <si>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</si>
  <si>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</si>
  <si>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</si>
  <si>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</si>
  <si>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</si>
  <si>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</si>
  <si>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</si>
  <si>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</si>
  <si>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</si>
  <si>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000 10302241010000110</t>
  </si>
  <si>
    <t>1 000, 00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</si>
  <si>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</si>
  <si>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</si>
  <si>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</si>
  <si>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</si>
  <si>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</si>
  <si>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</si>
  <si>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субьектов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</si>
  <si>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</si>
  <si>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</si>
  <si>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</si>
  <si>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</si>
  <si>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</si>
  <si>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налогоплательщиков,выбравших в качестве объекта налогообложения доходы</t>
  </si>
  <si>
    <t>000 10501011010000110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</si>
  <si>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</si>
  <si>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</si>
  <si>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</si>
  <si>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</si>
  <si>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</si>
  <si>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</si>
  <si>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</si>
  <si>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</si>
  <si>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</si>
  <si>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</si>
  <si>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</si>
  <si>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</si>
  <si>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</si>
  <si>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</si>
  <si>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</si>
  <si>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</si>
  <si>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</si>
  <si>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</si>
  <si>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</si>
  <si>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</si>
  <si>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</si>
  <si>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</si>
  <si>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</si>
  <si>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</si>
  <si>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</si>
  <si>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</si>
  <si>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</si>
  <si>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</si>
  <si>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</si>
  <si>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</si>
  <si>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</si>
  <si>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</si>
  <si>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000 11105030000000120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</si>
  <si>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</si>
  <si>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</si>
  <si>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</si>
  <si>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</si>
  <si>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</si>
  <si>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</si>
  <si>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</si>
  <si>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</si>
  <si>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</si>
  <si>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</si>
  <si>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</si>
  <si>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</si>
  <si>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</si>
  <si>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</si>
  <si>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</si>
  <si>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</si>
  <si>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</si>
  <si>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</si>
  <si>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</si>
  <si>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</si>
  <si>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</si>
  <si>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Субсидии бюджетам сельских поселений на реализацию проектов развития сельских поселений, основанных на местных инициативах</t>
  </si>
  <si>
    <t>Субвенции бюджетам бюджетной системы Российской Федерации</t>
  </si>
  <si>
    <t>000 20230000000000150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</si>
  <si>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</si>
  <si>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</si>
  <si>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сельских поселений на государственную регистрацию актов гражданского состояния</t>
  </si>
  <si>
    <t>000 20235930100000150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</si>
  <si>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</si>
  <si>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</si>
  <si>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</si>
  <si>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</si>
  <si>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НЕГОСУДАРСТВЕННЫХ ОРГАНИЗАЦИЙ</t>
  </si>
  <si>
    <t>000 20400000000000150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</si>
  <si>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</si>
  <si>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</si>
  <si>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</si>
  <si>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КГС 20405099100000150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</si>
  <si>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</si>
  <si>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КГС 20405099109000150</t>
  </si>
  <si>
    <t>ПРОЧИЕ БЕЗВОЗМЕЗДНЫЕ ПОСТУПЛЕНИЯ</t>
  </si>
  <si>
    <t>000 20700000000000150</t>
  </si>
  <si>
    <t>Прочие безвозмездные поступления в бюджеты сельских поселений</t>
  </si>
  <si>
    <t>000 20705000000000150</t>
  </si>
  <si>
    <t>000 20705000100000150</t>
  </si>
  <si>
    <t>КГС 20705030100000150</t>
  </si>
  <si>
    <t>171 196,00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</si>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</sst>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&quot;###,##0.00"/>
    <numFmt numFmtId="169" formatCode="&quot;&quot;#00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/>
    <xf numFmtId="0" fontId="1" fillId="0" borderId="7" xfId="0" applyFont="1" applyBorder="1" applyAlignment="1">
      <alignment horizontal="center" vertical="top" wrapText="1"/>
    </xf>
    <xf numFmtId="3" fontId="1" fillId="0" borderId="8" xfId="0" applyNumberFormat="1" applyFont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/>
    <xf numFmtId="3" fontId="1" fillId="0" borderId="11" xfId="0" applyNumberFormat="1" applyFont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1" applyFill="1"/>
    <xf numFmtId="0" fontId="3" fillId="0" borderId="0" xfId="1" applyFont="1" applyFill="1" applyAlignment="1">
      <alignment horizontal="right"/>
    </xf>
    <xf numFmtId="0" fontId="3" fillId="0" borderId="0" xfId="1" applyFill="1" applyAlignment="1">
      <alignment horizontal="right"/>
    </xf>
    <xf numFmtId="0" fontId="3" fillId="0" borderId="0" xfId="1" applyFont="1" applyFill="1" applyAlignment="1">
      <alignment horizontal="center" vertical="distributed"/>
    </xf>
    <xf numFmtId="0" fontId="3" fillId="0" borderId="0" xfId="1" applyFill="1" applyAlignment="1">
      <alignment horizontal="center" vertical="distributed"/>
    </xf>
    <xf numFmtId="0" fontId="3" fillId="0" borderId="0" xfId="1" applyFont="1" applyFill="1"/>
    <xf numFmtId="0" fontId="9" fillId="0" borderId="1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left" vertical="top" wrapText="1"/>
    </xf>
    <xf numFmtId="0" fontId="9" fillId="0" borderId="22" xfId="1" applyFont="1" applyFill="1" applyBorder="1" applyAlignment="1">
      <alignment horizontal="right" wrapText="1"/>
    </xf>
    <xf numFmtId="168" fontId="10" fillId="0" borderId="22" xfId="1" applyNumberFormat="1" applyFont="1" applyFill="1" applyBorder="1" applyAlignment="1">
      <alignment horizontal="right" wrapText="1"/>
    </xf>
    <xf numFmtId="168" fontId="10" fillId="0" borderId="23" xfId="1" applyNumberFormat="1" applyFont="1" applyFill="1" applyBorder="1" applyAlignment="1">
      <alignment horizontal="right" wrapText="1"/>
    </xf>
    <xf numFmtId="0" fontId="9" fillId="0" borderId="24" xfId="1" applyFont="1" applyFill="1" applyBorder="1" applyAlignment="1">
      <alignment horizontal="left" vertical="top" wrapText="1"/>
    </xf>
    <xf numFmtId="0" fontId="9" fillId="0" borderId="25" xfId="1" applyFont="1" applyFill="1" applyBorder="1" applyAlignment="1">
      <alignment horizontal="right" wrapText="1"/>
    </xf>
    <xf numFmtId="168" fontId="11" fillId="0" borderId="22" xfId="1" applyNumberFormat="1" applyFont="1" applyFill="1" applyBorder="1" applyAlignment="1">
      <alignment horizontal="right" wrapText="1"/>
    </xf>
    <xf numFmtId="168" fontId="11" fillId="0" borderId="23" xfId="1" applyNumberFormat="1" applyFont="1" applyFill="1" applyBorder="1" applyAlignment="1">
      <alignment horizontal="right" wrapText="1"/>
    </xf>
    <xf numFmtId="168" fontId="11" fillId="0" borderId="26" xfId="1" applyNumberFormat="1" applyFont="1" applyFill="1" applyBorder="1" applyAlignment="1">
      <alignment horizontal="right" wrapText="1"/>
    </xf>
    <xf numFmtId="168" fontId="11" fillId="0" borderId="27" xfId="1" applyNumberFormat="1" applyFont="1" applyFill="1" applyBorder="1" applyAlignment="1">
      <alignment horizontal="right" wrapText="1"/>
    </xf>
    <xf numFmtId="0" fontId="9" fillId="0" borderId="25" xfId="1" applyFont="1" applyFill="1" applyBorder="1" applyAlignment="1">
      <alignment horizontal="center" wrapText="1"/>
    </xf>
    <xf numFmtId="168" fontId="11" fillId="0" borderId="28" xfId="1" applyNumberFormat="1" applyFont="1" applyFill="1" applyBorder="1" applyAlignment="1">
      <alignment horizontal="right" wrapText="1"/>
    </xf>
    <xf numFmtId="168" fontId="11" fillId="0" borderId="29" xfId="1" applyNumberFormat="1" applyFont="1" applyFill="1" applyBorder="1" applyAlignment="1">
      <alignment horizontal="right" wrapText="1"/>
    </xf>
    <xf numFmtId="0" fontId="9" fillId="0" borderId="24" xfId="1" applyNumberFormat="1" applyFont="1" applyFill="1" applyBorder="1" applyAlignment="1">
      <alignment horizontal="left" vertical="top" wrapText="1"/>
    </xf>
    <xf numFmtId="168" fontId="11" fillId="2" borderId="22" xfId="1" applyNumberFormat="1" applyFont="1" applyFill="1" applyBorder="1" applyAlignment="1">
      <alignment horizontal="right" wrapText="1"/>
    </xf>
    <xf numFmtId="168" fontId="11" fillId="2" borderId="26" xfId="1" applyNumberFormat="1" applyFont="1" applyFill="1" applyBorder="1" applyAlignment="1">
      <alignment horizontal="right" wrapText="1"/>
    </xf>
    <xf numFmtId="168" fontId="11" fillId="2" borderId="28" xfId="1" applyNumberFormat="1" applyFont="1" applyFill="1" applyBorder="1" applyAlignment="1">
      <alignment horizontal="right" wrapText="1"/>
    </xf>
    <xf numFmtId="0" fontId="9" fillId="0" borderId="30" xfId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169" fontId="9" fillId="0" borderId="32" xfId="0" applyNumberFormat="1" applyFont="1" applyFill="1" applyBorder="1" applyAlignment="1">
      <alignment horizontal="right" wrapText="1"/>
    </xf>
    <xf numFmtId="4" fontId="9" fillId="0" borderId="25" xfId="0" applyNumberFormat="1" applyFont="1" applyFill="1" applyBorder="1" applyAlignment="1">
      <alignment horizontal="right" wrapText="1"/>
    </xf>
    <xf numFmtId="168" fontId="9" fillId="0" borderId="33" xfId="0" applyNumberFormat="1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169" fontId="9" fillId="0" borderId="32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 wrapText="1"/>
    </xf>
    <xf numFmtId="168" fontId="9" fillId="0" borderId="33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right"/>
    </xf>
    <xf numFmtId="0" fontId="9" fillId="0" borderId="31" xfId="0" applyFont="1" applyBorder="1" applyAlignment="1">
      <alignment horizontal="left" vertical="top" wrapText="1"/>
    </xf>
    <xf numFmtId="169" fontId="9" fillId="0" borderId="37" xfId="0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right" wrapText="1"/>
    </xf>
    <xf numFmtId="168" fontId="9" fillId="0" borderId="38" xfId="0" applyNumberFormat="1" applyFont="1" applyBorder="1" applyAlignment="1">
      <alignment horizontal="right" wrapText="1"/>
    </xf>
    <xf numFmtId="0" fontId="9" fillId="0" borderId="39" xfId="0" applyFont="1" applyBorder="1" applyAlignment="1">
      <alignment horizontal="left" vertical="top" wrapText="1"/>
    </xf>
    <xf numFmtId="169" fontId="9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168" fontId="9" fillId="0" borderId="4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4.42578125" customWidth="1"/>
    <col min="7" max="7" width="14.140625" customWidth="1"/>
  </cols>
  <sheetData>
    <row r="1" spans="1:7" ht="57.75" customHeight="1" x14ac:dyDescent="0.2">
      <c r="C1" s="36" t="s">
        <v>28</v>
      </c>
      <c r="D1" s="37"/>
      <c r="E1" s="37"/>
      <c r="F1" s="37"/>
    </row>
    <row r="2" spans="1:7" ht="54.75" customHeight="1" x14ac:dyDescent="0.2">
      <c r="C2" s="37"/>
      <c r="D2" s="37"/>
      <c r="E2" s="37"/>
      <c r="F2" s="37"/>
    </row>
    <row r="3" spans="1:7" ht="18.75" x14ac:dyDescent="0.3">
      <c r="C3" s="1"/>
      <c r="D3" s="1"/>
      <c r="E3" s="1"/>
    </row>
    <row r="4" spans="1:7" ht="18.75" x14ac:dyDescent="0.3">
      <c r="C4" s="2"/>
      <c r="D4" s="1"/>
      <c r="E4" s="1"/>
    </row>
    <row r="6" spans="1:7" ht="18.75" x14ac:dyDescent="0.3">
      <c r="A6" s="33" t="s">
        <v>24</v>
      </c>
      <c r="B6" s="34"/>
      <c r="C6" s="34"/>
      <c r="D6" s="34"/>
      <c r="E6" s="34"/>
    </row>
    <row r="7" spans="1:7" ht="18.75" x14ac:dyDescent="0.3">
      <c r="A7" s="35" t="s">
        <v>27</v>
      </c>
      <c r="B7" s="35"/>
      <c r="C7" s="35"/>
      <c r="D7" s="35"/>
      <c r="E7" s="35"/>
    </row>
    <row r="8" spans="1:7" ht="18.75" x14ac:dyDescent="0.3">
      <c r="A8" s="3"/>
      <c r="E8" s="4" t="s">
        <v>0</v>
      </c>
      <c r="F8" t="s">
        <v>26</v>
      </c>
    </row>
    <row r="9" spans="1:7" ht="19.5" thickBot="1" x14ac:dyDescent="0.35">
      <c r="A9" s="3"/>
      <c r="F9" s="17"/>
    </row>
    <row r="10" spans="1:7" ht="150" x14ac:dyDescent="0.3">
      <c r="A10" s="18" t="s">
        <v>1</v>
      </c>
      <c r="B10" s="19" t="s">
        <v>2</v>
      </c>
      <c r="C10" s="20">
        <v>2020</v>
      </c>
      <c r="D10" s="19" t="s">
        <v>23</v>
      </c>
      <c r="E10" s="19" t="s">
        <v>25</v>
      </c>
      <c r="F10" s="21">
        <v>2021</v>
      </c>
      <c r="G10" s="22">
        <v>2022</v>
      </c>
    </row>
    <row r="11" spans="1:7" ht="56.25" x14ac:dyDescent="0.3">
      <c r="A11" s="23" t="s">
        <v>3</v>
      </c>
      <c r="B11" s="5" t="s">
        <v>4</v>
      </c>
      <c r="C11" s="6">
        <v>0</v>
      </c>
      <c r="D11" s="6">
        <v>0</v>
      </c>
      <c r="E11" s="6">
        <v>0</v>
      </c>
      <c r="F11" s="15">
        <v>0</v>
      </c>
      <c r="G11" s="24">
        <v>0</v>
      </c>
    </row>
    <row r="12" spans="1:7" ht="37.5" x14ac:dyDescent="0.3">
      <c r="A12" s="25" t="s">
        <v>5</v>
      </c>
      <c r="B12" s="7" t="s">
        <v>6</v>
      </c>
      <c r="C12" s="6">
        <v>0</v>
      </c>
      <c r="D12" s="6" t="e">
        <f>D13+D17</f>
        <v>#REF!</v>
      </c>
      <c r="E12" s="6" t="e">
        <f>E13+E17</f>
        <v>#REF!</v>
      </c>
      <c r="F12" s="15">
        <v>0</v>
      </c>
      <c r="G12" s="24">
        <v>0</v>
      </c>
    </row>
    <row r="13" spans="1:7" ht="18.75" x14ac:dyDescent="0.3">
      <c r="A13" s="25" t="s">
        <v>7</v>
      </c>
      <c r="B13" s="7" t="s">
        <v>8</v>
      </c>
      <c r="C13" s="6">
        <v>-12208374</v>
      </c>
      <c r="D13" s="6">
        <f>D14</f>
        <v>0</v>
      </c>
      <c r="E13" s="6">
        <f>E14</f>
        <v>0</v>
      </c>
      <c r="F13" s="14">
        <v>-3623630</v>
      </c>
      <c r="G13" s="26">
        <v>-3752140</v>
      </c>
    </row>
    <row r="14" spans="1:7" ht="37.5" x14ac:dyDescent="0.3">
      <c r="A14" s="25" t="s">
        <v>9</v>
      </c>
      <c r="B14" s="7" t="s">
        <v>10</v>
      </c>
      <c r="C14" s="6">
        <v>-12208374</v>
      </c>
      <c r="D14" s="6">
        <f>D15</f>
        <v>0</v>
      </c>
      <c r="E14" s="6">
        <f>E15</f>
        <v>0</v>
      </c>
      <c r="F14" s="14">
        <v>-3623630</v>
      </c>
      <c r="G14" s="26">
        <v>-3752140</v>
      </c>
    </row>
    <row r="15" spans="1:7" ht="37.5" x14ac:dyDescent="0.3">
      <c r="A15" s="25" t="s">
        <v>11</v>
      </c>
      <c r="B15" s="7" t="s">
        <v>12</v>
      </c>
      <c r="C15" s="6">
        <v>-12208374</v>
      </c>
      <c r="D15" s="6"/>
      <c r="E15" s="6"/>
      <c r="F15" s="14">
        <v>-3623630</v>
      </c>
      <c r="G15" s="26">
        <v>-3752140</v>
      </c>
    </row>
    <row r="16" spans="1:7" ht="37.5" x14ac:dyDescent="0.3">
      <c r="A16" s="25" t="s">
        <v>13</v>
      </c>
      <c r="B16" s="7" t="s">
        <v>14</v>
      </c>
      <c r="C16" s="6">
        <v>-12208374</v>
      </c>
      <c r="D16" s="6" t="e">
        <f>-#REF!</f>
        <v>#REF!</v>
      </c>
      <c r="E16" s="6" t="e">
        <f>-#REF!</f>
        <v>#REF!</v>
      </c>
      <c r="F16" s="14">
        <v>-3623630</v>
      </c>
      <c r="G16" s="26">
        <v>-3752140</v>
      </c>
    </row>
    <row r="17" spans="1:7" ht="18.75" x14ac:dyDescent="0.3">
      <c r="A17" s="25" t="s">
        <v>15</v>
      </c>
      <c r="B17" s="7" t="s">
        <v>16</v>
      </c>
      <c r="C17" s="6">
        <v>12208374</v>
      </c>
      <c r="D17" s="6" t="e">
        <f t="shared" ref="D17:E19" si="0">D18</f>
        <v>#REF!</v>
      </c>
      <c r="E17" s="6" t="e">
        <f t="shared" si="0"/>
        <v>#REF!</v>
      </c>
      <c r="F17" s="14">
        <v>3623630</v>
      </c>
      <c r="G17" s="26">
        <v>3752140</v>
      </c>
    </row>
    <row r="18" spans="1:7" ht="37.5" x14ac:dyDescent="0.3">
      <c r="A18" s="25" t="s">
        <v>17</v>
      </c>
      <c r="B18" s="7" t="s">
        <v>18</v>
      </c>
      <c r="C18" s="6">
        <v>12208374</v>
      </c>
      <c r="D18" s="6" t="e">
        <f t="shared" si="0"/>
        <v>#REF!</v>
      </c>
      <c r="E18" s="6" t="e">
        <f t="shared" si="0"/>
        <v>#REF!</v>
      </c>
      <c r="F18" s="14">
        <v>3623630</v>
      </c>
      <c r="G18" s="26">
        <v>3752140</v>
      </c>
    </row>
    <row r="19" spans="1:7" ht="37.5" x14ac:dyDescent="0.3">
      <c r="A19" s="25" t="s">
        <v>19</v>
      </c>
      <c r="B19" s="7" t="s">
        <v>20</v>
      </c>
      <c r="C19" s="6">
        <v>12208374</v>
      </c>
      <c r="D19" s="8" t="e">
        <f t="shared" si="0"/>
        <v>#REF!</v>
      </c>
      <c r="E19" s="8" t="e">
        <f t="shared" si="0"/>
        <v>#REF!</v>
      </c>
      <c r="F19" s="14">
        <v>3623630</v>
      </c>
      <c r="G19" s="26">
        <v>3752140</v>
      </c>
    </row>
    <row r="20" spans="1:7" s="16" customFormat="1" ht="38.25" thickBot="1" x14ac:dyDescent="0.35">
      <c r="A20" s="27" t="s">
        <v>21</v>
      </c>
      <c r="B20" s="28" t="s">
        <v>22</v>
      </c>
      <c r="C20" s="29">
        <v>12208374</v>
      </c>
      <c r="D20" s="30" t="e">
        <f>#REF!</f>
        <v>#REF!</v>
      </c>
      <c r="E20" s="30" t="e">
        <f>#REF!</f>
        <v>#REF!</v>
      </c>
      <c r="F20" s="31">
        <v>3623630</v>
      </c>
      <c r="G20" s="32">
        <v>3752140</v>
      </c>
    </row>
    <row r="21" spans="1:7" ht="18.75" x14ac:dyDescent="0.3">
      <c r="A21" s="9"/>
      <c r="B21" s="10"/>
      <c r="C21" s="11"/>
      <c r="D21" s="11"/>
      <c r="E21" s="11"/>
    </row>
    <row r="22" spans="1:7" ht="18.75" x14ac:dyDescent="0.3">
      <c r="A22" s="9"/>
      <c r="B22" s="10"/>
      <c r="C22" s="11"/>
      <c r="D22" s="11"/>
      <c r="E22" s="12"/>
    </row>
    <row r="23" spans="1:7" ht="18.75" x14ac:dyDescent="0.3">
      <c r="A23" s="9"/>
      <c r="B23" s="10"/>
      <c r="C23" s="11"/>
      <c r="D23" s="11"/>
      <c r="E23" s="12"/>
    </row>
    <row r="24" spans="1:7" x14ac:dyDescent="0.2">
      <c r="C24" s="13"/>
      <c r="D24" s="13"/>
      <c r="E24" s="13"/>
    </row>
    <row r="25" spans="1:7" x14ac:dyDescent="0.2">
      <c r="C25" s="13"/>
      <c r="D25" s="13"/>
      <c r="E25" s="13"/>
    </row>
    <row r="26" spans="1:7" x14ac:dyDescent="0.2">
      <c r="C26" s="13"/>
      <c r="D26" s="13"/>
      <c r="E26" s="13"/>
    </row>
    <row r="27" spans="1:7" x14ac:dyDescent="0.2">
      <c r="C27" s="13"/>
      <c r="D27" s="13"/>
      <c r="E27" s="13"/>
    </row>
    <row r="28" spans="1:7" x14ac:dyDescent="0.2">
      <c r="C28" s="13"/>
      <c r="D28" s="13"/>
      <c r="E28" s="13"/>
    </row>
    <row r="29" spans="1:7" x14ac:dyDescent="0.2">
      <c r="C29" s="13"/>
      <c r="D29" s="13"/>
      <c r="E29" s="13"/>
    </row>
    <row r="30" spans="1:7" x14ac:dyDescent="0.2">
      <c r="C30" s="13"/>
      <c r="D30" s="13"/>
      <c r="E30" s="13"/>
    </row>
    <row r="31" spans="1:7" x14ac:dyDescent="0.2">
      <c r="C31" s="13"/>
      <c r="D31" s="13"/>
      <c r="E31" s="13"/>
    </row>
    <row r="32" spans="1:7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</sheetData>
  <mergeCells count="3">
    <mergeCell ref="A6:E6"/>
    <mergeCell ref="A7:E7"/>
    <mergeCell ref="C1:F2"/>
  </mergeCells>
  <phoneticPr fontId="4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8" sqref="A8"/>
    </sheetView>
  </sheetViews>
  <sheetFormatPr defaultRowHeight="18.75" customHeight="1" x14ac:dyDescent="0.2"/>
  <cols>
    <col min="1" max="1" width="11.42578125" style="41" customWidth="1"/>
    <col min="2" max="2" width="12.28515625" style="41" customWidth="1"/>
    <col min="3" max="3" width="57.5703125" style="41" customWidth="1"/>
    <col min="4" max="16384" width="9.140625" style="41"/>
  </cols>
  <sheetData>
    <row r="1" spans="1:3" ht="18.75" customHeight="1" x14ac:dyDescent="0.25">
      <c r="C1" s="49" t="s">
        <v>29</v>
      </c>
    </row>
    <row r="2" spans="1:3" ht="18.75" customHeight="1" x14ac:dyDescent="0.25">
      <c r="C2" s="49" t="s">
        <v>30</v>
      </c>
    </row>
    <row r="3" spans="1:3" ht="18.75" customHeight="1" x14ac:dyDescent="0.25">
      <c r="C3" s="49" t="s">
        <v>31</v>
      </c>
    </row>
    <row r="4" spans="1:3" ht="18.75" customHeight="1" x14ac:dyDescent="0.25">
      <c r="C4" s="49" t="s">
        <v>32</v>
      </c>
    </row>
    <row r="5" spans="1:3" ht="18.75" customHeight="1" x14ac:dyDescent="0.2">
      <c r="A5" s="38"/>
    </row>
    <row r="6" spans="1:3" ht="18.75" customHeight="1" x14ac:dyDescent="0.2">
      <c r="A6" s="38"/>
    </row>
    <row r="7" spans="1:3" ht="18.75" customHeight="1" x14ac:dyDescent="0.2">
      <c r="A7" s="50" t="s">
        <v>33</v>
      </c>
    </row>
    <row r="8" spans="1:3" ht="18.75" customHeight="1" x14ac:dyDescent="0.2">
      <c r="A8" s="50" t="s">
        <v>34</v>
      </c>
    </row>
    <row r="9" spans="1:3" ht="18.75" customHeight="1" thickBot="1" x14ac:dyDescent="0.25">
      <c r="A9" s="42"/>
    </row>
    <row r="10" spans="1:3" ht="18.75" customHeight="1" thickBot="1" x14ac:dyDescent="0.25">
      <c r="A10" s="43" t="s">
        <v>35</v>
      </c>
      <c r="B10" s="44" t="s">
        <v>36</v>
      </c>
      <c r="C10" s="44" t="s">
        <v>37</v>
      </c>
    </row>
    <row r="11" spans="1:3" ht="18.75" customHeight="1" thickBot="1" x14ac:dyDescent="0.25">
      <c r="A11" s="45">
        <v>1</v>
      </c>
      <c r="B11" s="46">
        <v>128</v>
      </c>
      <c r="C11" s="47" t="s">
        <v>38</v>
      </c>
    </row>
    <row r="12" spans="1:3" ht="18.75" customHeight="1" x14ac:dyDescent="0.2">
      <c r="A12" s="48"/>
    </row>
    <row r="13" spans="1:3" ht="18.75" customHeight="1" x14ac:dyDescent="0.2">
      <c r="A13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5" x14ac:dyDescent="0.2"/>
  <cols>
    <col min="1" max="1" width="9.140625" style="41"/>
    <col min="2" max="2" width="26.85546875" style="41" customWidth="1"/>
    <col min="3" max="3" width="55.42578125" style="41" customWidth="1"/>
    <col min="4" max="16384" width="9.140625" style="41"/>
  </cols>
  <sheetData>
    <row r="1" spans="1:3" ht="15.75" x14ac:dyDescent="0.2">
      <c r="A1" s="40" t="s">
        <v>39</v>
      </c>
      <c r="C1" s="59"/>
    </row>
    <row r="2" spans="1:3" ht="15.75" x14ac:dyDescent="0.2">
      <c r="A2" s="40" t="s">
        <v>40</v>
      </c>
      <c r="C2" s="59"/>
    </row>
    <row r="3" spans="1:3" ht="15.75" x14ac:dyDescent="0.2">
      <c r="A3" s="40" t="s">
        <v>41</v>
      </c>
      <c r="C3" s="59"/>
    </row>
    <row r="4" spans="1:3" ht="15.75" x14ac:dyDescent="0.2">
      <c r="A4" s="40" t="s">
        <v>42</v>
      </c>
      <c r="C4" s="59"/>
    </row>
    <row r="5" spans="1:3" ht="15.75" x14ac:dyDescent="0.2">
      <c r="A5" s="38"/>
    </row>
    <row r="6" spans="1:3" ht="15.75" x14ac:dyDescent="0.2">
      <c r="A6" s="58" t="s">
        <v>43</v>
      </c>
    </row>
    <row r="7" spans="1:3" ht="16.5" thickBot="1" x14ac:dyDescent="0.25">
      <c r="A7" s="58" t="s">
        <v>44</v>
      </c>
    </row>
    <row r="8" spans="1:3" ht="16.5" thickBot="1" x14ac:dyDescent="0.25">
      <c r="A8" s="51" t="s">
        <v>36</v>
      </c>
      <c r="B8" s="52" t="s">
        <v>1</v>
      </c>
      <c r="C8" s="52" t="s">
        <v>37</v>
      </c>
    </row>
    <row r="9" spans="1:3" ht="16.5" thickBot="1" x14ac:dyDescent="0.25">
      <c r="A9" s="53">
        <v>128</v>
      </c>
      <c r="B9" s="54" t="s">
        <v>45</v>
      </c>
      <c r="C9" s="55" t="s">
        <v>46</v>
      </c>
    </row>
    <row r="10" spans="1:3" ht="95.25" thickBot="1" x14ac:dyDescent="0.25">
      <c r="A10" s="45">
        <v>128</v>
      </c>
      <c r="B10" s="47" t="s">
        <v>47</v>
      </c>
      <c r="C10" s="47" t="s">
        <v>48</v>
      </c>
    </row>
    <row r="11" spans="1:3" ht="79.5" thickBot="1" x14ac:dyDescent="0.25">
      <c r="A11" s="45">
        <v>128</v>
      </c>
      <c r="B11" s="47" t="s">
        <v>49</v>
      </c>
      <c r="C11" s="47" t="s">
        <v>50</v>
      </c>
    </row>
    <row r="12" spans="1:3" ht="95.25" thickBot="1" x14ac:dyDescent="0.25">
      <c r="A12" s="45">
        <v>128</v>
      </c>
      <c r="B12" s="47" t="s">
        <v>51</v>
      </c>
      <c r="C12" s="47" t="s">
        <v>52</v>
      </c>
    </row>
    <row r="13" spans="1:3" ht="32.25" thickBot="1" x14ac:dyDescent="0.25">
      <c r="A13" s="45">
        <v>128</v>
      </c>
      <c r="B13" s="47" t="s">
        <v>53</v>
      </c>
      <c r="C13" s="47" t="s">
        <v>54</v>
      </c>
    </row>
    <row r="14" spans="1:3" ht="95.25" thickBot="1" x14ac:dyDescent="0.25">
      <c r="A14" s="45">
        <v>128</v>
      </c>
      <c r="B14" s="47" t="s">
        <v>55</v>
      </c>
      <c r="C14" s="47" t="s">
        <v>56</v>
      </c>
    </row>
    <row r="15" spans="1:3" ht="95.25" thickBot="1" x14ac:dyDescent="0.25">
      <c r="A15" s="45">
        <v>128</v>
      </c>
      <c r="B15" s="47" t="s">
        <v>57</v>
      </c>
      <c r="C15" s="47" t="s">
        <v>58</v>
      </c>
    </row>
    <row r="16" spans="1:3" ht="111" thickBot="1" x14ac:dyDescent="0.25">
      <c r="A16" s="45">
        <v>128</v>
      </c>
      <c r="B16" s="47" t="s">
        <v>59</v>
      </c>
      <c r="C16" s="47" t="s">
        <v>60</v>
      </c>
    </row>
    <row r="17" spans="1:3" ht="111" thickBot="1" x14ac:dyDescent="0.25">
      <c r="A17" s="45">
        <v>128</v>
      </c>
      <c r="B17" s="47" t="s">
        <v>61</v>
      </c>
      <c r="C17" s="47" t="s">
        <v>62</v>
      </c>
    </row>
    <row r="18" spans="1:3" ht="32.25" thickBot="1" x14ac:dyDescent="0.25">
      <c r="A18" s="45">
        <v>128</v>
      </c>
      <c r="B18" s="47" t="s">
        <v>63</v>
      </c>
      <c r="C18" s="47" t="s">
        <v>64</v>
      </c>
    </row>
    <row r="19" spans="1:3" ht="16.5" thickBot="1" x14ac:dyDescent="0.25">
      <c r="A19" s="45">
        <v>128</v>
      </c>
      <c r="B19" s="47" t="s">
        <v>65</v>
      </c>
      <c r="C19" s="47" t="s">
        <v>66</v>
      </c>
    </row>
    <row r="20" spans="1:3" ht="32.25" thickBot="1" x14ac:dyDescent="0.25">
      <c r="A20" s="45">
        <v>128</v>
      </c>
      <c r="B20" s="47" t="s">
        <v>67</v>
      </c>
      <c r="C20" s="47" t="s">
        <v>68</v>
      </c>
    </row>
    <row r="21" spans="1:3" ht="32.25" thickBot="1" x14ac:dyDescent="0.25">
      <c r="A21" s="45">
        <v>128</v>
      </c>
      <c r="B21" s="56" t="s">
        <v>69</v>
      </c>
      <c r="C21" s="47" t="s">
        <v>70</v>
      </c>
    </row>
    <row r="22" spans="1:3" ht="48" thickBot="1" x14ac:dyDescent="0.25">
      <c r="A22" s="45">
        <v>128</v>
      </c>
      <c r="B22" s="56" t="s">
        <v>71</v>
      </c>
      <c r="C22" s="47" t="s">
        <v>72</v>
      </c>
    </row>
    <row r="23" spans="1:3" ht="48" thickBot="1" x14ac:dyDescent="0.25">
      <c r="A23" s="45">
        <v>128</v>
      </c>
      <c r="B23" s="56" t="s">
        <v>73</v>
      </c>
      <c r="C23" s="47" t="s">
        <v>74</v>
      </c>
    </row>
    <row r="24" spans="1:3" ht="79.5" thickBot="1" x14ac:dyDescent="0.25">
      <c r="A24" s="45">
        <v>128</v>
      </c>
      <c r="B24" s="56" t="s">
        <v>75</v>
      </c>
      <c r="C24" s="47" t="s">
        <v>76</v>
      </c>
    </row>
    <row r="25" spans="1:3" ht="16.5" thickBot="1" x14ac:dyDescent="0.25">
      <c r="A25" s="45">
        <v>128</v>
      </c>
      <c r="B25" s="56" t="s">
        <v>77</v>
      </c>
      <c r="C25" s="47" t="s">
        <v>78</v>
      </c>
    </row>
    <row r="26" spans="1:3" ht="32.25" thickBot="1" x14ac:dyDescent="0.25">
      <c r="A26" s="45">
        <v>128</v>
      </c>
      <c r="B26" s="56" t="s">
        <v>79</v>
      </c>
      <c r="C26" s="47" t="s">
        <v>80</v>
      </c>
    </row>
    <row r="27" spans="1:3" ht="32.25" thickBot="1" x14ac:dyDescent="0.25">
      <c r="A27" s="45">
        <v>128</v>
      </c>
      <c r="B27" s="56" t="s">
        <v>81</v>
      </c>
      <c r="C27" s="47" t="s">
        <v>82</v>
      </c>
    </row>
    <row r="28" spans="1:3" ht="48" thickBot="1" x14ac:dyDescent="0.25">
      <c r="A28" s="45">
        <v>128</v>
      </c>
      <c r="B28" s="56" t="s">
        <v>83</v>
      </c>
      <c r="C28" s="47" t="s">
        <v>84</v>
      </c>
    </row>
    <row r="29" spans="1:3" ht="95.25" thickBot="1" x14ac:dyDescent="0.25">
      <c r="A29" s="45">
        <v>128</v>
      </c>
      <c r="B29" s="56" t="s">
        <v>85</v>
      </c>
      <c r="C29" s="47" t="s">
        <v>86</v>
      </c>
    </row>
    <row r="30" spans="1:3" ht="79.5" thickBot="1" x14ac:dyDescent="0.25">
      <c r="A30" s="45">
        <v>128</v>
      </c>
      <c r="B30" s="56" t="s">
        <v>87</v>
      </c>
      <c r="C30" s="47" t="s">
        <v>88</v>
      </c>
    </row>
    <row r="31" spans="1:3" ht="16.5" thickBot="1" x14ac:dyDescent="0.25">
      <c r="A31" s="45">
        <v>128</v>
      </c>
      <c r="B31" s="56" t="s">
        <v>89</v>
      </c>
      <c r="C31" s="47" t="s">
        <v>90</v>
      </c>
    </row>
    <row r="32" spans="1:3" ht="63.75" thickBot="1" x14ac:dyDescent="0.25">
      <c r="A32" s="45">
        <v>128</v>
      </c>
      <c r="B32" s="56" t="s">
        <v>91</v>
      </c>
      <c r="C32" s="47" t="s">
        <v>92</v>
      </c>
    </row>
    <row r="33" spans="1:3" ht="48" thickBot="1" x14ac:dyDescent="0.25">
      <c r="A33" s="45">
        <v>128</v>
      </c>
      <c r="B33" s="56" t="s">
        <v>93</v>
      </c>
      <c r="C33" s="47" t="s">
        <v>94</v>
      </c>
    </row>
    <row r="34" spans="1:3" ht="79.5" thickBot="1" x14ac:dyDescent="0.25">
      <c r="A34" s="45">
        <v>128</v>
      </c>
      <c r="B34" s="56" t="s">
        <v>95</v>
      </c>
      <c r="C34" s="47" t="s">
        <v>96</v>
      </c>
    </row>
    <row r="35" spans="1:3" ht="79.5" thickBot="1" x14ac:dyDescent="0.25">
      <c r="A35" s="45">
        <v>128</v>
      </c>
      <c r="B35" s="56" t="s">
        <v>97</v>
      </c>
      <c r="C35" s="47" t="s">
        <v>96</v>
      </c>
    </row>
    <row r="36" spans="1:3" ht="79.5" thickBot="1" x14ac:dyDescent="0.25">
      <c r="A36" s="45">
        <v>128</v>
      </c>
      <c r="B36" s="56" t="s">
        <v>98</v>
      </c>
      <c r="C36" s="47" t="s">
        <v>96</v>
      </c>
    </row>
    <row r="37" spans="1:3" ht="79.5" thickBot="1" x14ac:dyDescent="0.25">
      <c r="A37" s="45">
        <v>128</v>
      </c>
      <c r="B37" s="56" t="s">
        <v>99</v>
      </c>
      <c r="C37" s="47" t="s">
        <v>96</v>
      </c>
    </row>
    <row r="38" spans="1:3" ht="79.5" thickBot="1" x14ac:dyDescent="0.25">
      <c r="A38" s="45">
        <v>128</v>
      </c>
      <c r="B38" s="56" t="s">
        <v>100</v>
      </c>
      <c r="C38" s="47" t="s">
        <v>96</v>
      </c>
    </row>
    <row r="39" spans="1:3" ht="16.5" thickBot="1" x14ac:dyDescent="0.25">
      <c r="A39" s="45">
        <v>128</v>
      </c>
      <c r="B39" s="56" t="s">
        <v>101</v>
      </c>
      <c r="C39" s="55" t="s">
        <v>102</v>
      </c>
    </row>
    <row r="40" spans="1:3" ht="32.25" thickBot="1" x14ac:dyDescent="0.25">
      <c r="A40" s="45">
        <v>128</v>
      </c>
      <c r="B40" s="56" t="s">
        <v>103</v>
      </c>
      <c r="C40" s="47" t="s">
        <v>80</v>
      </c>
    </row>
    <row r="41" spans="1:3" ht="32.25" thickBot="1" x14ac:dyDescent="0.25">
      <c r="A41" s="45">
        <v>128</v>
      </c>
      <c r="B41" s="56" t="s">
        <v>104</v>
      </c>
      <c r="C41" s="47" t="s">
        <v>82</v>
      </c>
    </row>
    <row r="42" spans="1:3" ht="32.25" thickBot="1" x14ac:dyDescent="0.25">
      <c r="A42" s="45">
        <v>128</v>
      </c>
      <c r="B42" s="56" t="s">
        <v>105</v>
      </c>
      <c r="C42" s="47" t="s">
        <v>106</v>
      </c>
    </row>
    <row r="43" spans="1:3" ht="48" thickBot="1" x14ac:dyDescent="0.25">
      <c r="A43" s="45">
        <v>128</v>
      </c>
      <c r="B43" s="56" t="s">
        <v>107</v>
      </c>
      <c r="C43" s="47" t="s">
        <v>94</v>
      </c>
    </row>
    <row r="44" spans="1:3" ht="111" thickBot="1" x14ac:dyDescent="0.25">
      <c r="A44" s="57">
        <v>128</v>
      </c>
      <c r="B44" s="56" t="s">
        <v>108</v>
      </c>
      <c r="C44" s="56" t="s">
        <v>109</v>
      </c>
    </row>
    <row r="45" spans="1:3" ht="48" thickBot="1" x14ac:dyDescent="0.25">
      <c r="A45" s="45">
        <v>128</v>
      </c>
      <c r="B45" s="56" t="s">
        <v>110</v>
      </c>
      <c r="C45" s="47" t="s">
        <v>111</v>
      </c>
    </row>
    <row r="46" spans="1:3" ht="63.75" thickBot="1" x14ac:dyDescent="0.25">
      <c r="A46" s="45">
        <v>128</v>
      </c>
      <c r="B46" s="56" t="s">
        <v>112</v>
      </c>
      <c r="C46" s="47" t="s">
        <v>113</v>
      </c>
    </row>
    <row r="47" spans="1:3" ht="63.75" thickBot="1" x14ac:dyDescent="0.25">
      <c r="A47" s="45">
        <v>128</v>
      </c>
      <c r="B47" s="56" t="s">
        <v>114</v>
      </c>
      <c r="C47" s="47" t="s">
        <v>115</v>
      </c>
    </row>
    <row r="48" spans="1:3" ht="15.75" x14ac:dyDescent="0.2">
      <c r="A48" s="39"/>
    </row>
    <row r="49" spans="1:1" ht="15.75" x14ac:dyDescent="0.2">
      <c r="A49" s="39"/>
    </row>
    <row r="50" spans="1:1" ht="15.75" x14ac:dyDescent="0.2">
      <c r="A50" s="39"/>
    </row>
    <row r="51" spans="1:1" ht="15.75" x14ac:dyDescent="0.2">
      <c r="A51" s="39"/>
    </row>
    <row r="52" spans="1:1" ht="15.75" x14ac:dyDescent="0.2">
      <c r="A52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"/>
  <cols>
    <col min="1" max="1" width="12.85546875" style="41" customWidth="1"/>
    <col min="2" max="2" width="34.5703125" style="41" customWidth="1"/>
    <col min="3" max="3" width="44.5703125" style="41" customWidth="1"/>
    <col min="4" max="16384" width="9.140625" style="41"/>
  </cols>
  <sheetData>
    <row r="1" spans="1:3" ht="15.75" x14ac:dyDescent="0.2">
      <c r="C1" s="64" t="s">
        <v>138</v>
      </c>
    </row>
    <row r="2" spans="1:3" ht="15.75" x14ac:dyDescent="0.2">
      <c r="C2" s="64" t="s">
        <v>139</v>
      </c>
    </row>
    <row r="3" spans="1:3" ht="15.75" x14ac:dyDescent="0.2">
      <c r="C3" s="64" t="s">
        <v>140</v>
      </c>
    </row>
    <row r="4" spans="1:3" ht="15.75" x14ac:dyDescent="0.2">
      <c r="C4" s="64" t="s">
        <v>141</v>
      </c>
    </row>
    <row r="5" spans="1:3" ht="15.75" x14ac:dyDescent="0.2">
      <c r="A5" s="39"/>
    </row>
    <row r="6" spans="1:3" ht="16.5" thickBot="1" x14ac:dyDescent="0.25">
      <c r="A6" s="65" t="s">
        <v>116</v>
      </c>
    </row>
    <row r="7" spans="1:3" ht="15.75" x14ac:dyDescent="0.2">
      <c r="A7" s="60" t="s">
        <v>36</v>
      </c>
      <c r="B7" s="61" t="s">
        <v>117</v>
      </c>
      <c r="C7" s="60" t="s">
        <v>37</v>
      </c>
    </row>
    <row r="8" spans="1:3" ht="16.5" thickBot="1" x14ac:dyDescent="0.25">
      <c r="A8" s="62"/>
      <c r="B8" s="63" t="s">
        <v>118</v>
      </c>
      <c r="C8" s="62"/>
    </row>
    <row r="9" spans="1:3" ht="16.5" thickBot="1" x14ac:dyDescent="0.25">
      <c r="A9" s="45">
        <v>128</v>
      </c>
      <c r="B9" s="46" t="s">
        <v>119</v>
      </c>
      <c r="C9" s="47" t="s">
        <v>120</v>
      </c>
    </row>
    <row r="10" spans="1:3" ht="32.25" thickBot="1" x14ac:dyDescent="0.25">
      <c r="A10" s="45">
        <v>128</v>
      </c>
      <c r="B10" s="46" t="s">
        <v>121</v>
      </c>
      <c r="C10" s="47" t="s">
        <v>122</v>
      </c>
    </row>
    <row r="11" spans="1:3" ht="32.25" thickBot="1" x14ac:dyDescent="0.25">
      <c r="A11" s="45">
        <v>128</v>
      </c>
      <c r="B11" s="46" t="s">
        <v>123</v>
      </c>
      <c r="C11" s="47" t="s">
        <v>6</v>
      </c>
    </row>
    <row r="12" spans="1:3" ht="16.5" thickBot="1" x14ac:dyDescent="0.25">
      <c r="A12" s="45">
        <v>128</v>
      </c>
      <c r="B12" s="46" t="s">
        <v>124</v>
      </c>
      <c r="C12" s="47" t="s">
        <v>125</v>
      </c>
    </row>
    <row r="13" spans="1:3" ht="32.25" thickBot="1" x14ac:dyDescent="0.25">
      <c r="A13" s="45">
        <v>128</v>
      </c>
      <c r="B13" s="46" t="s">
        <v>126</v>
      </c>
      <c r="C13" s="47" t="s">
        <v>127</v>
      </c>
    </row>
    <row r="14" spans="1:3" ht="32.25" thickBot="1" x14ac:dyDescent="0.25">
      <c r="A14" s="45">
        <v>128</v>
      </c>
      <c r="B14" s="46" t="s">
        <v>128</v>
      </c>
      <c r="C14" s="47" t="s">
        <v>129</v>
      </c>
    </row>
    <row r="15" spans="1:3" ht="32.25" thickBot="1" x14ac:dyDescent="0.25">
      <c r="A15" s="45">
        <v>128</v>
      </c>
      <c r="B15" s="46" t="s">
        <v>130</v>
      </c>
      <c r="C15" s="47" t="s">
        <v>131</v>
      </c>
    </row>
    <row r="16" spans="1:3" ht="16.5" thickBot="1" x14ac:dyDescent="0.25">
      <c r="A16" s="45">
        <v>128</v>
      </c>
      <c r="B16" s="46" t="s">
        <v>132</v>
      </c>
      <c r="C16" s="47" t="s">
        <v>16</v>
      </c>
    </row>
    <row r="17" spans="1:3" ht="32.25" thickBot="1" x14ac:dyDescent="0.25">
      <c r="A17" s="45">
        <v>128</v>
      </c>
      <c r="B17" s="46" t="s">
        <v>133</v>
      </c>
      <c r="C17" s="47" t="s">
        <v>18</v>
      </c>
    </row>
    <row r="18" spans="1:3" ht="32.25" thickBot="1" x14ac:dyDescent="0.25">
      <c r="A18" s="45">
        <v>128</v>
      </c>
      <c r="B18" s="46" t="s">
        <v>134</v>
      </c>
      <c r="C18" s="47" t="s">
        <v>135</v>
      </c>
    </row>
    <row r="19" spans="1:3" ht="32.25" thickBot="1" x14ac:dyDescent="0.25">
      <c r="A19" s="45">
        <v>128</v>
      </c>
      <c r="B19" s="46" t="s">
        <v>136</v>
      </c>
      <c r="C19" s="47" t="s">
        <v>137</v>
      </c>
    </row>
    <row r="20" spans="1:3" ht="15.75" x14ac:dyDescent="0.2">
      <c r="A20" s="40"/>
    </row>
    <row r="21" spans="1:3" ht="15.75" x14ac:dyDescent="0.2">
      <c r="A21" s="40"/>
    </row>
  </sheetData>
  <mergeCells count="2">
    <mergeCell ref="A7:A8"/>
    <mergeCell ref="C7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/>
  </sheetViews>
  <sheetFormatPr defaultRowHeight="12.75" x14ac:dyDescent="0.2"/>
  <cols>
    <col min="1" max="1" width="36.5703125" customWidth="1"/>
    <col min="2" max="2" width="21.140625" customWidth="1"/>
    <col min="3" max="3" width="12.5703125" customWidth="1"/>
    <col min="4" max="4" width="11" customWidth="1"/>
    <col min="5" max="5" width="11.140625" customWidth="1"/>
  </cols>
  <sheetData>
    <row r="1" spans="1:5" x14ac:dyDescent="0.2">
      <c r="A1" s="66"/>
      <c r="B1" s="66"/>
      <c r="C1" s="66"/>
      <c r="D1" s="66"/>
      <c r="E1" s="67" t="s">
        <v>142</v>
      </c>
    </row>
    <row r="2" spans="1:5" x14ac:dyDescent="0.2">
      <c r="A2" s="66"/>
      <c r="B2" s="66"/>
      <c r="C2" s="66"/>
      <c r="D2" s="66"/>
      <c r="E2" s="68" t="s">
        <v>139</v>
      </c>
    </row>
    <row r="3" spans="1:5" x14ac:dyDescent="0.2">
      <c r="A3" s="66"/>
      <c r="B3" s="66"/>
      <c r="C3" s="66"/>
      <c r="D3" s="66"/>
      <c r="E3" s="67" t="s">
        <v>140</v>
      </c>
    </row>
    <row r="4" spans="1:5" x14ac:dyDescent="0.2">
      <c r="A4" s="66"/>
      <c r="B4" s="66"/>
      <c r="C4" s="66"/>
      <c r="D4" s="66">
        <v>162</v>
      </c>
      <c r="E4" s="67" t="s">
        <v>143</v>
      </c>
    </row>
    <row r="5" spans="1:5" x14ac:dyDescent="0.2">
      <c r="A5" s="66"/>
      <c r="B5" s="66"/>
      <c r="C5" s="66"/>
      <c r="D5" s="66"/>
      <c r="E5" s="66"/>
    </row>
    <row r="6" spans="1:5" x14ac:dyDescent="0.2">
      <c r="A6" s="69" t="s">
        <v>144</v>
      </c>
      <c r="B6" s="70"/>
      <c r="C6" s="70"/>
      <c r="D6" s="70"/>
      <c r="E6" s="70"/>
    </row>
    <row r="7" spans="1:5" x14ac:dyDescent="0.2">
      <c r="A7" s="71" t="s">
        <v>145</v>
      </c>
      <c r="B7" s="66"/>
      <c r="C7" s="66"/>
      <c r="D7" s="66"/>
      <c r="E7" s="66"/>
    </row>
    <row r="8" spans="1:5" ht="13.5" thickBot="1" x14ac:dyDescent="0.25">
      <c r="A8" s="66"/>
      <c r="B8" s="66"/>
      <c r="C8" s="66"/>
      <c r="D8" s="66"/>
      <c r="E8" s="67" t="s">
        <v>0</v>
      </c>
    </row>
    <row r="9" spans="1:5" ht="48" customHeight="1" x14ac:dyDescent="0.2">
      <c r="A9" s="72" t="s">
        <v>37</v>
      </c>
      <c r="B9" s="73" t="s">
        <v>146</v>
      </c>
      <c r="C9" s="73">
        <v>2020</v>
      </c>
      <c r="D9" s="73">
        <v>2021</v>
      </c>
      <c r="E9" s="74">
        <v>2022</v>
      </c>
    </row>
    <row r="10" spans="1:5" x14ac:dyDescent="0.2">
      <c r="A10" s="75" t="s">
        <v>147</v>
      </c>
      <c r="B10" s="76" t="s">
        <v>148</v>
      </c>
      <c r="C10" s="76" t="s">
        <v>149</v>
      </c>
      <c r="D10" s="76" t="s">
        <v>149</v>
      </c>
      <c r="E10" s="77" t="s">
        <v>149</v>
      </c>
    </row>
    <row r="11" spans="1:5" ht="27.75" customHeight="1" x14ac:dyDescent="0.2">
      <c r="A11" s="78" t="s">
        <v>150</v>
      </c>
      <c r="B11" s="79" t="s">
        <v>151</v>
      </c>
      <c r="C11" s="80">
        <v>12208374</v>
      </c>
      <c r="D11" s="80">
        <v>3623630</v>
      </c>
      <c r="E11" s="81">
        <v>3752140</v>
      </c>
    </row>
    <row r="12" spans="1:5" ht="15.75" customHeight="1" x14ac:dyDescent="0.2">
      <c r="A12" s="82" t="s">
        <v>152</v>
      </c>
      <c r="B12" s="83" t="s">
        <v>153</v>
      </c>
      <c r="C12" s="80">
        <v>1600000</v>
      </c>
      <c r="D12" s="80">
        <v>1754000</v>
      </c>
      <c r="E12" s="81">
        <v>1947000</v>
      </c>
    </row>
    <row r="13" spans="1:5" ht="15" customHeight="1" x14ac:dyDescent="0.2">
      <c r="A13" s="82" t="s">
        <v>154</v>
      </c>
      <c r="B13" s="83" t="s">
        <v>155</v>
      </c>
      <c r="C13" s="84">
        <v>344000</v>
      </c>
      <c r="D13" s="84">
        <v>351000</v>
      </c>
      <c r="E13" s="85">
        <v>359000</v>
      </c>
    </row>
    <row r="14" spans="1:5" ht="12" customHeight="1" x14ac:dyDescent="0.2">
      <c r="A14" s="82" t="s">
        <v>156</v>
      </c>
      <c r="B14" s="83" t="s">
        <v>157</v>
      </c>
      <c r="C14" s="84">
        <v>344000</v>
      </c>
      <c r="D14" s="84">
        <v>351000</v>
      </c>
      <c r="E14" s="85">
        <v>359000</v>
      </c>
    </row>
    <row r="15" spans="1:5" ht="84" customHeight="1" x14ac:dyDescent="0.2">
      <c r="A15" s="82" t="s">
        <v>158</v>
      </c>
      <c r="B15" s="83" t="s">
        <v>159</v>
      </c>
      <c r="C15" s="84">
        <v>344000</v>
      </c>
      <c r="D15" s="84">
        <v>351000</v>
      </c>
      <c r="E15" s="85">
        <v>359000</v>
      </c>
    </row>
    <row r="16" spans="1:5" ht="81.75" customHeight="1" x14ac:dyDescent="0.2">
      <c r="A16" s="82" t="s">
        <v>158</v>
      </c>
      <c r="B16" s="83" t="s">
        <v>160</v>
      </c>
      <c r="C16" s="84">
        <v>344000</v>
      </c>
      <c r="D16" s="84">
        <v>351000</v>
      </c>
      <c r="E16" s="85">
        <v>359000</v>
      </c>
    </row>
    <row r="17" spans="1:5" ht="42.75" customHeight="1" x14ac:dyDescent="0.2">
      <c r="A17" s="82" t="s">
        <v>161</v>
      </c>
      <c r="B17" s="83" t="s">
        <v>162</v>
      </c>
      <c r="C17" s="84">
        <v>532000</v>
      </c>
      <c r="D17" s="84">
        <v>546000</v>
      </c>
      <c r="E17" s="85">
        <v>569000</v>
      </c>
    </row>
    <row r="18" spans="1:5" ht="36" customHeight="1" x14ac:dyDescent="0.2">
      <c r="A18" s="82" t="s">
        <v>163</v>
      </c>
      <c r="B18" s="83" t="s">
        <v>164</v>
      </c>
      <c r="C18" s="84">
        <v>532000</v>
      </c>
      <c r="D18" s="84">
        <v>546000</v>
      </c>
      <c r="E18" s="85">
        <v>569000</v>
      </c>
    </row>
    <row r="19" spans="1:5" ht="72.75" customHeight="1" x14ac:dyDescent="0.2">
      <c r="A19" s="82" t="s">
        <v>165</v>
      </c>
      <c r="B19" s="83" t="s">
        <v>166</v>
      </c>
      <c r="C19" s="84">
        <v>244000</v>
      </c>
      <c r="D19" s="84">
        <v>252000</v>
      </c>
      <c r="E19" s="85">
        <v>262000</v>
      </c>
    </row>
    <row r="20" spans="1:5" ht="122.25" customHeight="1" x14ac:dyDescent="0.2">
      <c r="A20" s="82" t="s">
        <v>167</v>
      </c>
      <c r="B20" s="83" t="s">
        <v>168</v>
      </c>
      <c r="C20" s="86">
        <v>244000</v>
      </c>
      <c r="D20" s="86">
        <v>252000</v>
      </c>
      <c r="E20" s="87">
        <v>262000</v>
      </c>
    </row>
    <row r="21" spans="1:5" ht="95.25" customHeight="1" x14ac:dyDescent="0.2">
      <c r="A21" s="82" t="s">
        <v>169</v>
      </c>
      <c r="B21" s="88" t="s">
        <v>170</v>
      </c>
      <c r="C21" s="89">
        <v>1000</v>
      </c>
      <c r="D21" s="89">
        <v>1000</v>
      </c>
      <c r="E21" s="90">
        <v>1000</v>
      </c>
    </row>
    <row r="22" spans="1:5" ht="143.25" customHeight="1" x14ac:dyDescent="0.2">
      <c r="A22" s="82" t="s">
        <v>171</v>
      </c>
      <c r="B22" s="88" t="s">
        <v>172</v>
      </c>
      <c r="C22" s="84">
        <v>1000</v>
      </c>
      <c r="D22" s="84" t="s">
        <v>173</v>
      </c>
      <c r="E22" s="85">
        <v>1000</v>
      </c>
    </row>
    <row r="23" spans="1:5" ht="90.75" customHeight="1" x14ac:dyDescent="0.2">
      <c r="A23" s="82" t="s">
        <v>174</v>
      </c>
      <c r="B23" s="88" t="s">
        <v>175</v>
      </c>
      <c r="C23" s="84">
        <v>319000</v>
      </c>
      <c r="D23" s="84">
        <v>328000</v>
      </c>
      <c r="E23" s="85">
        <v>339000</v>
      </c>
    </row>
    <row r="24" spans="1:5" ht="132.75" customHeight="1" x14ac:dyDescent="0.2">
      <c r="A24" s="82" t="s">
        <v>176</v>
      </c>
      <c r="B24" s="88" t="s">
        <v>177</v>
      </c>
      <c r="C24" s="84">
        <v>319000</v>
      </c>
      <c r="D24" s="84">
        <v>328000</v>
      </c>
      <c r="E24" s="85">
        <v>339000</v>
      </c>
    </row>
    <row r="25" spans="1:5" ht="74.25" customHeight="1" x14ac:dyDescent="0.2">
      <c r="A25" s="82" t="s">
        <v>178</v>
      </c>
      <c r="B25" s="88" t="s">
        <v>179</v>
      </c>
      <c r="C25" s="84">
        <v>-32000</v>
      </c>
      <c r="D25" s="84">
        <v>-33000</v>
      </c>
      <c r="E25" s="85">
        <v>-33000</v>
      </c>
    </row>
    <row r="26" spans="1:5" ht="120.75" customHeight="1" x14ac:dyDescent="0.2">
      <c r="A26" s="82" t="s">
        <v>180</v>
      </c>
      <c r="B26" s="88" t="s">
        <v>181</v>
      </c>
      <c r="C26" s="84">
        <v>-32000</v>
      </c>
      <c r="D26" s="84">
        <v>-33000</v>
      </c>
      <c r="E26" s="85">
        <v>-33000</v>
      </c>
    </row>
    <row r="27" spans="1:5" ht="20.25" customHeight="1" x14ac:dyDescent="0.2">
      <c r="A27" s="82" t="s">
        <v>182</v>
      </c>
      <c r="B27" s="88" t="s">
        <v>183</v>
      </c>
      <c r="C27" s="84">
        <v>0</v>
      </c>
      <c r="D27" s="84">
        <v>0</v>
      </c>
      <c r="E27" s="85">
        <v>0</v>
      </c>
    </row>
    <row r="28" spans="1:5" ht="27" customHeight="1" x14ac:dyDescent="0.2">
      <c r="A28" s="82" t="s">
        <v>184</v>
      </c>
      <c r="B28" s="88" t="s">
        <v>185</v>
      </c>
      <c r="C28" s="84">
        <v>0</v>
      </c>
      <c r="D28" s="84">
        <v>0</v>
      </c>
      <c r="E28" s="85">
        <v>0</v>
      </c>
    </row>
    <row r="29" spans="1:5" ht="37.5" customHeight="1" x14ac:dyDescent="0.2">
      <c r="A29" s="82" t="s">
        <v>186</v>
      </c>
      <c r="B29" s="88" t="s">
        <v>187</v>
      </c>
      <c r="C29" s="84">
        <v>0</v>
      </c>
      <c r="D29" s="84">
        <v>0</v>
      </c>
      <c r="E29" s="85">
        <v>0</v>
      </c>
    </row>
    <row r="30" spans="1:5" ht="21" customHeight="1" x14ac:dyDescent="0.2">
      <c r="A30" s="82" t="s">
        <v>188</v>
      </c>
      <c r="B30" s="88" t="s">
        <v>189</v>
      </c>
      <c r="C30" s="84">
        <v>0</v>
      </c>
      <c r="D30" s="84">
        <v>0</v>
      </c>
      <c r="E30" s="85">
        <v>0</v>
      </c>
    </row>
    <row r="31" spans="1:5" ht="18.75" customHeight="1" x14ac:dyDescent="0.2">
      <c r="A31" s="82" t="s">
        <v>188</v>
      </c>
      <c r="B31" s="88" t="s">
        <v>190</v>
      </c>
      <c r="C31" s="84">
        <v>0</v>
      </c>
      <c r="D31" s="84">
        <v>0</v>
      </c>
      <c r="E31" s="85">
        <v>0</v>
      </c>
    </row>
    <row r="32" spans="1:5" ht="17.25" customHeight="1" x14ac:dyDescent="0.2">
      <c r="A32" s="82" t="s">
        <v>191</v>
      </c>
      <c r="B32" s="88" t="s">
        <v>192</v>
      </c>
      <c r="C32" s="84">
        <v>0</v>
      </c>
      <c r="D32" s="84">
        <v>0</v>
      </c>
      <c r="E32" s="85">
        <v>0</v>
      </c>
    </row>
    <row r="33" spans="1:5" ht="16.5" customHeight="1" x14ac:dyDescent="0.2">
      <c r="A33" s="82" t="s">
        <v>193</v>
      </c>
      <c r="B33" s="88" t="s">
        <v>194</v>
      </c>
      <c r="C33" s="84">
        <v>720000</v>
      </c>
      <c r="D33" s="84">
        <v>853000</v>
      </c>
      <c r="E33" s="85">
        <v>1015000</v>
      </c>
    </row>
    <row r="34" spans="1:5" ht="18" customHeight="1" x14ac:dyDescent="0.2">
      <c r="A34" s="82" t="s">
        <v>195</v>
      </c>
      <c r="B34" s="88" t="s">
        <v>196</v>
      </c>
      <c r="C34" s="84">
        <v>19000</v>
      </c>
      <c r="D34" s="84">
        <v>20000</v>
      </c>
      <c r="E34" s="85">
        <v>20000</v>
      </c>
    </row>
    <row r="35" spans="1:5" ht="48.75" customHeight="1" x14ac:dyDescent="0.2">
      <c r="A35" s="82" t="s">
        <v>197</v>
      </c>
      <c r="B35" s="83" t="s">
        <v>198</v>
      </c>
      <c r="C35" s="84">
        <v>19000</v>
      </c>
      <c r="D35" s="84">
        <v>20000</v>
      </c>
      <c r="E35" s="85">
        <v>20000</v>
      </c>
    </row>
    <row r="36" spans="1:5" ht="47.25" customHeight="1" x14ac:dyDescent="0.2">
      <c r="A36" s="82" t="s">
        <v>199</v>
      </c>
      <c r="B36" s="83" t="s">
        <v>200</v>
      </c>
      <c r="C36" s="86">
        <v>19000</v>
      </c>
      <c r="D36" s="86">
        <v>20000</v>
      </c>
      <c r="E36" s="87">
        <v>20000</v>
      </c>
    </row>
    <row r="37" spans="1:5" ht="15" customHeight="1" x14ac:dyDescent="0.2">
      <c r="A37" s="82" t="s">
        <v>201</v>
      </c>
      <c r="B37" s="83" t="s">
        <v>202</v>
      </c>
      <c r="C37" s="89">
        <v>701000</v>
      </c>
      <c r="D37" s="89">
        <v>833000</v>
      </c>
      <c r="E37" s="90">
        <v>995000</v>
      </c>
    </row>
    <row r="38" spans="1:5" ht="13.5" customHeight="1" x14ac:dyDescent="0.2">
      <c r="A38" s="82" t="s">
        <v>203</v>
      </c>
      <c r="B38" s="83" t="s">
        <v>204</v>
      </c>
      <c r="C38" s="84">
        <v>71000</v>
      </c>
      <c r="D38" s="84">
        <v>71000</v>
      </c>
      <c r="E38" s="85">
        <v>72000</v>
      </c>
    </row>
    <row r="39" spans="1:5" ht="45.75" customHeight="1" x14ac:dyDescent="0.2">
      <c r="A39" s="82" t="s">
        <v>205</v>
      </c>
      <c r="B39" s="83" t="s">
        <v>206</v>
      </c>
      <c r="C39" s="84">
        <v>71000</v>
      </c>
      <c r="D39" s="84">
        <v>71000</v>
      </c>
      <c r="E39" s="85">
        <v>72000</v>
      </c>
    </row>
    <row r="40" spans="1:5" ht="84" customHeight="1" x14ac:dyDescent="0.2">
      <c r="A40" s="82" t="s">
        <v>207</v>
      </c>
      <c r="B40" s="83" t="s">
        <v>208</v>
      </c>
      <c r="C40" s="84">
        <v>71000</v>
      </c>
      <c r="D40" s="84">
        <v>71000</v>
      </c>
      <c r="E40" s="85">
        <v>72000</v>
      </c>
    </row>
    <row r="41" spans="1:5" ht="25.5" customHeight="1" x14ac:dyDescent="0.2">
      <c r="A41" s="82" t="s">
        <v>209</v>
      </c>
      <c r="B41" s="83" t="s">
        <v>210</v>
      </c>
      <c r="C41" s="84">
        <v>630000</v>
      </c>
      <c r="D41" s="84">
        <v>762000</v>
      </c>
      <c r="E41" s="85">
        <v>923000</v>
      </c>
    </row>
    <row r="42" spans="1:5" ht="48" customHeight="1" x14ac:dyDescent="0.2">
      <c r="A42" s="82" t="s">
        <v>211</v>
      </c>
      <c r="B42" s="83" t="s">
        <v>212</v>
      </c>
      <c r="C42" s="84">
        <v>630000</v>
      </c>
      <c r="D42" s="84">
        <v>762000</v>
      </c>
      <c r="E42" s="85">
        <v>923000</v>
      </c>
    </row>
    <row r="43" spans="1:5" ht="83.25" customHeight="1" x14ac:dyDescent="0.2">
      <c r="A43" s="82" t="s">
        <v>213</v>
      </c>
      <c r="B43" s="83" t="s">
        <v>214</v>
      </c>
      <c r="C43" s="84">
        <v>630000</v>
      </c>
      <c r="D43" s="84">
        <v>762000</v>
      </c>
      <c r="E43" s="85">
        <v>923000</v>
      </c>
    </row>
    <row r="44" spans="1:5" ht="51.75" customHeight="1" x14ac:dyDescent="0.2">
      <c r="A44" s="82" t="s">
        <v>215</v>
      </c>
      <c r="B44" s="83" t="s">
        <v>216</v>
      </c>
      <c r="C44" s="84">
        <v>4000</v>
      </c>
      <c r="D44" s="84">
        <v>4000</v>
      </c>
      <c r="E44" s="85">
        <v>4000</v>
      </c>
    </row>
    <row r="45" spans="1:5" ht="110.25" customHeight="1" x14ac:dyDescent="0.2">
      <c r="A45" s="82" t="s">
        <v>217</v>
      </c>
      <c r="B45" s="83" t="s">
        <v>218</v>
      </c>
      <c r="C45" s="84">
        <v>4000</v>
      </c>
      <c r="D45" s="84">
        <v>4000</v>
      </c>
      <c r="E45" s="85">
        <v>4000</v>
      </c>
    </row>
    <row r="46" spans="1:5" ht="95.25" customHeight="1" x14ac:dyDescent="0.2">
      <c r="A46" s="91" t="s">
        <v>219</v>
      </c>
      <c r="B46" s="83" t="s">
        <v>220</v>
      </c>
      <c r="C46" s="84">
        <v>4000</v>
      </c>
      <c r="D46" s="84">
        <v>4000</v>
      </c>
      <c r="E46" s="85">
        <v>4000</v>
      </c>
    </row>
    <row r="47" spans="1:5" ht="95.25" customHeight="1" x14ac:dyDescent="0.2">
      <c r="A47" s="82" t="s">
        <v>219</v>
      </c>
      <c r="B47" s="83" t="s">
        <v>221</v>
      </c>
      <c r="C47" s="84">
        <v>4000</v>
      </c>
      <c r="D47" s="84">
        <v>4000</v>
      </c>
      <c r="E47" s="85">
        <v>4000</v>
      </c>
    </row>
    <row r="48" spans="1:5" ht="17.25" customHeight="1" x14ac:dyDescent="0.2">
      <c r="A48" s="82" t="s">
        <v>222</v>
      </c>
      <c r="B48" s="83" t="s">
        <v>223</v>
      </c>
      <c r="C48" s="80">
        <v>10608374</v>
      </c>
      <c r="D48" s="80">
        <v>1869630</v>
      </c>
      <c r="E48" s="81">
        <v>1805140</v>
      </c>
    </row>
    <row r="49" spans="1:5" ht="33.75" customHeight="1" x14ac:dyDescent="0.2">
      <c r="A49" s="82" t="s">
        <v>224</v>
      </c>
      <c r="B49" s="83" t="s">
        <v>225</v>
      </c>
      <c r="C49" s="84">
        <v>9987178</v>
      </c>
      <c r="D49" s="84">
        <v>1869630</v>
      </c>
      <c r="E49" s="85">
        <v>1805140</v>
      </c>
    </row>
    <row r="50" spans="1:5" ht="23.25" customHeight="1" x14ac:dyDescent="0.2">
      <c r="A50" s="82" t="s">
        <v>226</v>
      </c>
      <c r="B50" s="83" t="s">
        <v>227</v>
      </c>
      <c r="C50" s="92">
        <v>1945000</v>
      </c>
      <c r="D50" s="84">
        <v>1777000</v>
      </c>
      <c r="E50" s="85">
        <v>1710000</v>
      </c>
    </row>
    <row r="51" spans="1:5" ht="22.5" customHeight="1" x14ac:dyDescent="0.2">
      <c r="A51" s="82" t="s">
        <v>228</v>
      </c>
      <c r="B51" s="83" t="s">
        <v>229</v>
      </c>
      <c r="C51" s="92">
        <v>1945000</v>
      </c>
      <c r="D51" s="84">
        <v>1777000</v>
      </c>
      <c r="E51" s="85">
        <v>1710000</v>
      </c>
    </row>
    <row r="52" spans="1:5" ht="25.5" customHeight="1" x14ac:dyDescent="0.2">
      <c r="A52" s="82" t="s">
        <v>230</v>
      </c>
      <c r="B52" s="83" t="s">
        <v>231</v>
      </c>
      <c r="C52" s="92">
        <v>1945000</v>
      </c>
      <c r="D52" s="84">
        <v>1777000</v>
      </c>
      <c r="E52" s="85">
        <v>1710000</v>
      </c>
    </row>
    <row r="53" spans="1:5" ht="36" customHeight="1" x14ac:dyDescent="0.2">
      <c r="A53" s="82" t="s">
        <v>232</v>
      </c>
      <c r="B53" s="83" t="s">
        <v>233</v>
      </c>
      <c r="C53" s="93">
        <v>0</v>
      </c>
      <c r="D53" s="86">
        <v>0</v>
      </c>
      <c r="E53" s="87">
        <v>0</v>
      </c>
    </row>
    <row r="54" spans="1:5" ht="44.25" customHeight="1" x14ac:dyDescent="0.2">
      <c r="A54" s="82" t="s">
        <v>234</v>
      </c>
      <c r="B54" s="83" t="s">
        <v>235</v>
      </c>
      <c r="C54" s="94">
        <v>0</v>
      </c>
      <c r="D54" s="89">
        <v>0</v>
      </c>
      <c r="E54" s="90">
        <v>0</v>
      </c>
    </row>
    <row r="55" spans="1:5" ht="39" customHeight="1" x14ac:dyDescent="0.2">
      <c r="A55" s="82" t="s">
        <v>236</v>
      </c>
      <c r="B55" s="83" t="s">
        <v>237</v>
      </c>
      <c r="C55" s="92">
        <v>7950000</v>
      </c>
      <c r="D55" s="84">
        <v>0</v>
      </c>
      <c r="E55" s="85">
        <v>0</v>
      </c>
    </row>
    <row r="56" spans="1:5" ht="20.25" customHeight="1" x14ac:dyDescent="0.2">
      <c r="A56" s="82" t="s">
        <v>238</v>
      </c>
      <c r="B56" s="83" t="s">
        <v>239</v>
      </c>
      <c r="C56" s="92">
        <v>7950000</v>
      </c>
      <c r="D56" s="84">
        <v>0</v>
      </c>
      <c r="E56" s="85">
        <v>0</v>
      </c>
    </row>
    <row r="57" spans="1:5" ht="26.25" customHeight="1" x14ac:dyDescent="0.2">
      <c r="A57" s="82" t="s">
        <v>240</v>
      </c>
      <c r="B57" s="83" t="s">
        <v>241</v>
      </c>
      <c r="C57" s="92">
        <v>7950000</v>
      </c>
      <c r="D57" s="84">
        <v>0</v>
      </c>
      <c r="E57" s="85">
        <v>0</v>
      </c>
    </row>
    <row r="58" spans="1:5" ht="48.75" customHeight="1" x14ac:dyDescent="0.2">
      <c r="A58" s="82" t="s">
        <v>242</v>
      </c>
      <c r="B58" s="83" t="s">
        <v>241</v>
      </c>
      <c r="C58" s="92">
        <v>1000000</v>
      </c>
      <c r="D58" s="84">
        <v>0</v>
      </c>
      <c r="E58" s="85">
        <v>0</v>
      </c>
    </row>
    <row r="59" spans="1:5" ht="23.25" customHeight="1" x14ac:dyDescent="0.2">
      <c r="A59" s="82" t="s">
        <v>243</v>
      </c>
      <c r="B59" s="83" t="s">
        <v>244</v>
      </c>
      <c r="C59" s="84">
        <v>92178</v>
      </c>
      <c r="D59" s="84">
        <v>92630</v>
      </c>
      <c r="E59" s="85">
        <v>95140</v>
      </c>
    </row>
    <row r="60" spans="1:5" ht="24.75" customHeight="1" x14ac:dyDescent="0.2">
      <c r="A60" s="82" t="s">
        <v>245</v>
      </c>
      <c r="B60" s="83" t="s">
        <v>246</v>
      </c>
      <c r="C60" s="84">
        <v>0</v>
      </c>
      <c r="D60" s="84">
        <v>0</v>
      </c>
      <c r="E60" s="85">
        <v>0</v>
      </c>
    </row>
    <row r="61" spans="1:5" ht="33.75" customHeight="1" x14ac:dyDescent="0.2">
      <c r="A61" s="82" t="s">
        <v>247</v>
      </c>
      <c r="B61" s="83" t="s">
        <v>248</v>
      </c>
      <c r="C61" s="84">
        <v>0</v>
      </c>
      <c r="D61" s="84">
        <v>0</v>
      </c>
      <c r="E61" s="85">
        <v>0</v>
      </c>
    </row>
    <row r="62" spans="1:5" ht="36" customHeight="1" x14ac:dyDescent="0.2">
      <c r="A62" s="82" t="s">
        <v>249</v>
      </c>
      <c r="B62" s="83" t="s">
        <v>250</v>
      </c>
      <c r="C62" s="84">
        <v>92178</v>
      </c>
      <c r="D62" s="84">
        <v>92630</v>
      </c>
      <c r="E62" s="85">
        <v>95140</v>
      </c>
    </row>
    <row r="63" spans="1:5" ht="48.75" customHeight="1" x14ac:dyDescent="0.2">
      <c r="A63" s="95" t="s">
        <v>251</v>
      </c>
      <c r="B63" s="83" t="s">
        <v>252</v>
      </c>
      <c r="C63" s="84">
        <v>92178</v>
      </c>
      <c r="D63" s="84">
        <v>92630</v>
      </c>
      <c r="E63" s="85">
        <v>95140</v>
      </c>
    </row>
    <row r="64" spans="1:5" ht="22.5" x14ac:dyDescent="0.2">
      <c r="A64" s="96" t="s">
        <v>253</v>
      </c>
      <c r="B64" s="97" t="s">
        <v>254</v>
      </c>
      <c r="C64" s="98">
        <v>450000</v>
      </c>
      <c r="D64" s="99">
        <v>0</v>
      </c>
      <c r="E64" s="100">
        <v>0</v>
      </c>
    </row>
    <row r="65" spans="1:5" ht="33.75" x14ac:dyDescent="0.2">
      <c r="A65" s="101" t="s">
        <v>255</v>
      </c>
      <c r="B65" s="97" t="s">
        <v>256</v>
      </c>
      <c r="C65" s="98">
        <v>450000</v>
      </c>
      <c r="D65" s="99">
        <v>0</v>
      </c>
      <c r="E65" s="100">
        <v>0</v>
      </c>
    </row>
    <row r="66" spans="1:5" ht="33.75" x14ac:dyDescent="0.2">
      <c r="A66" s="102" t="s">
        <v>257</v>
      </c>
      <c r="B66" s="103" t="s">
        <v>258</v>
      </c>
      <c r="C66" s="104">
        <v>450000</v>
      </c>
      <c r="D66" s="105">
        <v>0</v>
      </c>
      <c r="E66" s="106">
        <v>0</v>
      </c>
    </row>
    <row r="67" spans="1:5" ht="56.25" x14ac:dyDescent="0.2">
      <c r="A67" s="107" t="s">
        <v>259</v>
      </c>
      <c r="B67" s="103" t="s">
        <v>260</v>
      </c>
      <c r="C67" s="104">
        <v>450000</v>
      </c>
      <c r="D67" s="105">
        <v>0</v>
      </c>
      <c r="E67" s="106">
        <v>0</v>
      </c>
    </row>
    <row r="68" spans="1:5" ht="15.75" customHeight="1" x14ac:dyDescent="0.2">
      <c r="A68" s="101" t="s">
        <v>261</v>
      </c>
      <c r="B68" s="97" t="s">
        <v>262</v>
      </c>
      <c r="C68" s="98">
        <v>171196</v>
      </c>
      <c r="D68" s="99">
        <v>0</v>
      </c>
      <c r="E68" s="100">
        <v>0</v>
      </c>
    </row>
    <row r="69" spans="1:5" ht="22.5" x14ac:dyDescent="0.2">
      <c r="A69" s="101" t="s">
        <v>263</v>
      </c>
      <c r="B69" s="97" t="s">
        <v>264</v>
      </c>
      <c r="C69" s="98">
        <v>171196</v>
      </c>
      <c r="D69" s="99">
        <v>0</v>
      </c>
      <c r="E69" s="100"/>
    </row>
    <row r="70" spans="1:5" ht="22.5" x14ac:dyDescent="0.2">
      <c r="A70" s="101" t="s">
        <v>263</v>
      </c>
      <c r="B70" s="97" t="s">
        <v>265</v>
      </c>
      <c r="C70" s="98">
        <v>0</v>
      </c>
      <c r="D70" s="99">
        <v>0</v>
      </c>
      <c r="E70" s="100">
        <v>0</v>
      </c>
    </row>
    <row r="71" spans="1:5" ht="22.5" x14ac:dyDescent="0.2">
      <c r="A71" s="102" t="s">
        <v>263</v>
      </c>
      <c r="B71" s="108" t="s">
        <v>266</v>
      </c>
      <c r="C71" s="109" t="s">
        <v>267</v>
      </c>
      <c r="D71" s="110">
        <v>0</v>
      </c>
      <c r="E71" s="106">
        <v>0</v>
      </c>
    </row>
    <row r="72" spans="1:5" ht="53.25" customHeight="1" thickBot="1" x14ac:dyDescent="0.25">
      <c r="A72" s="111" t="s">
        <v>268</v>
      </c>
      <c r="B72" s="112" t="s">
        <v>266</v>
      </c>
      <c r="C72" s="113">
        <v>171196</v>
      </c>
      <c r="D72" s="114">
        <v>0</v>
      </c>
      <c r="E72" s="115">
        <v>0</v>
      </c>
    </row>
  </sheetData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прил4</vt:lpstr>
      <vt:lpstr>прил5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2019-12-30T04:06:24Z</cp:lastPrinted>
  <dcterms:created xsi:type="dcterms:W3CDTF">2010-12-16T03:42:04Z</dcterms:created>
  <dcterms:modified xsi:type="dcterms:W3CDTF">2020-02-09T18:21:15Z</dcterms:modified>
</cp:coreProperties>
</file>